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Dir Plan Travaux\Activités\Contrats pièces écrites\1. Marchés Exploitation\MAINT FLUIDES MED\2 ème Relance Fluides Médicaux 2025-GHT\1. DCEVF\DCE V1\Lot 5-MARCHES DE BRETAGNE\"/>
    </mc:Choice>
  </mc:AlternateContent>
  <bookViews>
    <workbookView xWindow="0" yWindow="0" windowWidth="25200" windowHeight="11250"/>
  </bookViews>
  <sheets>
    <sheet name="prises, régulateurs, armoires s" sheetId="1" r:id="rId1"/>
  </sheets>
  <definedNames>
    <definedName name="_xlnm._FilterDatabase" localSheetId="0" hidden="1">'prises, régulateurs, armoires s'!$I$1:$I$68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6" i="1" l="1"/>
  <c r="E50" i="1"/>
  <c r="N44" i="1"/>
  <c r="M44" i="1"/>
  <c r="L44" i="1"/>
  <c r="J45" i="1" s="1"/>
  <c r="K44" i="1"/>
  <c r="J44" i="1"/>
  <c r="H44" i="1"/>
  <c r="G44" i="1"/>
  <c r="F44" i="1"/>
  <c r="E44" i="1"/>
  <c r="D44" i="1"/>
  <c r="C44" i="1"/>
  <c r="C45" i="1" s="1"/>
</calcChain>
</file>

<file path=xl/comments1.xml><?xml version="1.0" encoding="utf-8"?>
<comments xmlns="http://schemas.openxmlformats.org/spreadsheetml/2006/main">
  <authors>
    <author>pfrandeboeuf</author>
  </authors>
  <commentList>
    <comment ref="J7" authorId="0" shapeId="0">
      <text>
        <r>
          <rPr>
            <b/>
            <sz val="9"/>
            <color indexed="81"/>
            <rFont val="Tahoma"/>
            <family val="2"/>
          </rPr>
          <t>pfrandeboeuf:</t>
        </r>
        <r>
          <rPr>
            <sz val="9"/>
            <color indexed="81"/>
            <rFont val="Tahoma"/>
            <family val="2"/>
          </rPr>
          <t xml:space="preserve">
a vérifier</t>
        </r>
      </text>
    </comment>
    <comment ref="J10" authorId="0" shapeId="0">
      <text>
        <r>
          <rPr>
            <b/>
            <sz val="9"/>
            <color indexed="81"/>
            <rFont val="Tahoma"/>
            <family val="2"/>
          </rPr>
          <t>pfrandeboeuf:</t>
        </r>
        <r>
          <rPr>
            <sz val="9"/>
            <color indexed="81"/>
            <rFont val="Tahoma"/>
            <family val="2"/>
          </rPr>
          <t xml:space="preserve">
a vérifier</t>
        </r>
      </text>
    </comment>
    <comment ref="I33" authorId="0" shapeId="0">
      <text>
        <r>
          <rPr>
            <b/>
            <sz val="9"/>
            <color indexed="81"/>
            <rFont val="Tahoma"/>
            <family val="2"/>
          </rPr>
          <t>pfrandeboeuf:</t>
        </r>
        <r>
          <rPr>
            <sz val="9"/>
            <color indexed="81"/>
            <rFont val="Tahoma"/>
            <family val="2"/>
          </rPr>
          <t xml:space="preserve">
36 ALS</t>
        </r>
      </text>
    </comment>
    <comment ref="I34" authorId="0" shapeId="0">
      <text>
        <r>
          <rPr>
            <b/>
            <sz val="9"/>
            <color indexed="81"/>
            <rFont val="Tahoma"/>
            <family val="2"/>
          </rPr>
          <t>pfrandeboeuf:</t>
        </r>
        <r>
          <rPr>
            <sz val="9"/>
            <color indexed="81"/>
            <rFont val="Tahoma"/>
            <family val="2"/>
          </rPr>
          <t xml:space="preserve">
1 DKD</t>
        </r>
      </text>
    </comment>
  </commentList>
</comments>
</file>

<file path=xl/sharedStrings.xml><?xml version="1.0" encoding="utf-8"?>
<sst xmlns="http://schemas.openxmlformats.org/spreadsheetml/2006/main" count="198" uniqueCount="83">
  <si>
    <t>Prises</t>
  </si>
  <si>
    <t>Régulateurs</t>
  </si>
  <si>
    <t>Alarme</t>
  </si>
  <si>
    <t>BEL AIR</t>
  </si>
  <si>
    <t>O2</t>
  </si>
  <si>
    <t>N2O</t>
  </si>
  <si>
    <t>AC4b</t>
  </si>
  <si>
    <t>AC7b</t>
  </si>
  <si>
    <t>séga</t>
  </si>
  <si>
    <t>vide</t>
  </si>
  <si>
    <t>marque</t>
  </si>
  <si>
    <t>Consultations</t>
  </si>
  <si>
    <t>plus en service</t>
  </si>
  <si>
    <t>psychiatrie</t>
  </si>
  <si>
    <t>plus en service depuis 22/11/2017</t>
  </si>
  <si>
    <t>1er</t>
  </si>
  <si>
    <t>ch 100 à 109 et ch 138 à 145 + soins</t>
  </si>
  <si>
    <t>Als/Carbo</t>
  </si>
  <si>
    <t>Carbo</t>
  </si>
  <si>
    <t>TLV 408</t>
  </si>
  <si>
    <t>ch 110 à 116 et ch 134 à 137</t>
  </si>
  <si>
    <t>Cahouet</t>
  </si>
  <si>
    <t>ch 117 à 133 (extension)</t>
  </si>
  <si>
    <t>TMC</t>
  </si>
  <si>
    <t>2eme</t>
  </si>
  <si>
    <t>ch 200 à 209 et ch 238 à 245 + soins</t>
  </si>
  <si>
    <t>ch 210 à 216 et ch 234 à 237</t>
  </si>
  <si>
    <t>ch 217 à 233 (extension)</t>
  </si>
  <si>
    <t>3eme</t>
  </si>
  <si>
    <t>ch 300 à 309 et ch329 ch336</t>
  </si>
  <si>
    <t>ch 310 à 319 et ch 325 à 328</t>
  </si>
  <si>
    <t>CATIOLE</t>
  </si>
  <si>
    <t>médecine préventive</t>
  </si>
  <si>
    <t>aile1 ch1 à 20</t>
  </si>
  <si>
    <t>DKD</t>
  </si>
  <si>
    <t>Guardian 5000</t>
  </si>
  <si>
    <t>aile2 ch 21 à 40</t>
  </si>
  <si>
    <t>aile1 ch 41 à 60</t>
  </si>
  <si>
    <t>aile2 ch 61 à 80</t>
  </si>
  <si>
    <t>HOPITAL</t>
  </si>
  <si>
    <t>Biomédical</t>
  </si>
  <si>
    <t>SSR C1 à C26</t>
  </si>
  <si>
    <t>SSR C27 à C39</t>
  </si>
  <si>
    <t>kinésithérapie</t>
  </si>
  <si>
    <t>Pédiaterie</t>
  </si>
  <si>
    <t>Maternité Gynécologie</t>
  </si>
  <si>
    <t>Bloc obstétrique</t>
  </si>
  <si>
    <t>urgences</t>
  </si>
  <si>
    <t>UHCD</t>
  </si>
  <si>
    <t>Securidys 408</t>
  </si>
  <si>
    <t>Radiologie</t>
  </si>
  <si>
    <t>Bloc opératoire salles 1 à 4</t>
  </si>
  <si>
    <t>Guardian 7000</t>
  </si>
  <si>
    <t>Bloc opératoire salles 5 à 7</t>
  </si>
  <si>
    <t>Soins intensifs</t>
  </si>
  <si>
    <t>Ambulatoire</t>
  </si>
  <si>
    <t>TMC/ALS</t>
  </si>
  <si>
    <t>TMC/DKD</t>
  </si>
  <si>
    <t>Chirurgie secteur 1</t>
  </si>
  <si>
    <t>Chirurgie secteur 2</t>
  </si>
  <si>
    <t>Unité saisonière</t>
  </si>
  <si>
    <t>Médecine secteur 1</t>
  </si>
  <si>
    <t>Médecine secteur 2</t>
  </si>
  <si>
    <t>Médecine geriatrique secteur 1</t>
  </si>
  <si>
    <t>Médecine geriatrique secteur 2</t>
  </si>
  <si>
    <t xml:space="preserve">Cardiologie </t>
  </si>
  <si>
    <t>Eco Cardiologie</t>
  </si>
  <si>
    <t>services chauds</t>
  </si>
  <si>
    <t>ALS</t>
  </si>
  <si>
    <t>Régulateur</t>
  </si>
  <si>
    <t>Armoires de secours</t>
  </si>
  <si>
    <t>soins continus</t>
  </si>
  <si>
    <t>armoire TCM  SOVA-2A</t>
  </si>
  <si>
    <t>bloc 1</t>
  </si>
  <si>
    <t>bloc 2</t>
  </si>
  <si>
    <t xml:space="preserve">Flexibles </t>
  </si>
  <si>
    <t xml:space="preserve">marque équipement </t>
  </si>
  <si>
    <t>marque flexible</t>
  </si>
  <si>
    <t>préconisation maintenance</t>
  </si>
  <si>
    <t>Air</t>
  </si>
  <si>
    <t>Bras Urgences</t>
  </si>
  <si>
    <t>Bourdon</t>
  </si>
  <si>
    <t>remplacement tous les 8 ans, contrôle visuel tous les 2 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</si>
</sst>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 applyAlignment="1">
      <alignment horizontal="center"/>
    </xf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0" borderId="9" xfId="0" applyBorder="1"/>
    <xf numFmtId="0" fontId="0" fillId="0" borderId="11" xfId="0" applyBorder="1"/>
    <xf numFmtId="0" fontId="0" fillId="2" borderId="1" xfId="0" applyFill="1" applyBorder="1" applyAlignment="1"/>
    <xf numFmtId="0" fontId="0" fillId="2" borderId="2" xfId="0" applyFill="1" applyBorder="1" applyAlignment="1"/>
    <xf numFmtId="0" fontId="0" fillId="2" borderId="3" xfId="0" applyFill="1" applyBorder="1" applyAlignment="1"/>
    <xf numFmtId="0" fontId="0" fillId="0" borderId="9" xfId="0" applyBorder="1" applyAlignment="1">
      <alignment horizontal="center" vertical="center"/>
    </xf>
    <xf numFmtId="0" fontId="0" fillId="0" borderId="1" xfId="0" applyBorder="1"/>
    <xf numFmtId="0" fontId="0" fillId="0" borderId="11" xfId="0" applyFill="1" applyBorder="1"/>
    <xf numFmtId="0" fontId="0" fillId="0" borderId="9" xfId="0" applyFill="1" applyBorder="1"/>
    <xf numFmtId="0" fontId="0" fillId="3" borderId="9" xfId="0" applyFill="1" applyBorder="1"/>
    <xf numFmtId="0" fontId="0" fillId="3" borderId="1" xfId="0" applyFill="1" applyBorder="1"/>
    <xf numFmtId="0" fontId="0" fillId="0" borderId="1" xfId="0" applyFill="1" applyBorder="1"/>
    <xf numFmtId="0" fontId="0" fillId="0" borderId="0" xfId="0" applyFill="1"/>
    <xf numFmtId="0" fontId="0" fillId="3" borderId="3" xfId="0" applyFill="1" applyBorder="1"/>
    <xf numFmtId="0" fontId="0" fillId="0" borderId="3" xfId="0" applyBorder="1"/>
    <xf numFmtId="0" fontId="1" fillId="3" borderId="0" xfId="0" applyFont="1" applyFill="1"/>
    <xf numFmtId="0" fontId="4" fillId="0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9" xfId="0" applyBorder="1" applyAlignment="1">
      <alignment horizontal="center" wrapText="1"/>
    </xf>
    <xf numFmtId="0" fontId="0" fillId="0" borderId="9" xfId="0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49" fontId="0" fillId="0" borderId="9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68"/>
  <sheetViews>
    <sheetView tabSelected="1" topLeftCell="A43" workbookViewId="0">
      <selection activeCell="N68" sqref="N68"/>
    </sheetView>
  </sheetViews>
  <sheetFormatPr baseColWidth="10" defaultRowHeight="15" x14ac:dyDescent="0.25"/>
  <cols>
    <col min="1" max="1" width="6.7109375" customWidth="1"/>
    <col min="2" max="2" width="43.85546875" customWidth="1"/>
    <col min="3" max="3" width="11" customWidth="1"/>
    <col min="4" max="4" width="9.85546875" customWidth="1"/>
    <col min="5" max="8" width="8.7109375" customWidth="1"/>
    <col min="9" max="9" width="9.5703125" customWidth="1"/>
    <col min="10" max="15" width="8.7109375" customWidth="1"/>
    <col min="16" max="16" width="17" customWidth="1"/>
  </cols>
  <sheetData>
    <row r="1" spans="1:16" ht="23.25" customHeight="1" x14ac:dyDescent="0.25">
      <c r="C1" s="36" t="s">
        <v>0</v>
      </c>
      <c r="D1" s="37"/>
      <c r="E1" s="37"/>
      <c r="F1" s="37"/>
      <c r="G1" s="37"/>
      <c r="H1" s="37"/>
      <c r="I1" s="38"/>
      <c r="J1" s="36" t="s">
        <v>1</v>
      </c>
      <c r="K1" s="37"/>
      <c r="L1" s="37"/>
      <c r="M1" s="37"/>
      <c r="N1" s="37"/>
      <c r="O1" s="38"/>
      <c r="P1" s="1" t="s">
        <v>2</v>
      </c>
    </row>
    <row r="2" spans="1:16" x14ac:dyDescent="0.25">
      <c r="A2" s="39" t="s">
        <v>3</v>
      </c>
      <c r="B2" s="40"/>
      <c r="C2" s="2" t="s">
        <v>4</v>
      </c>
      <c r="D2" s="2" t="s">
        <v>5</v>
      </c>
      <c r="E2" s="2" t="s">
        <v>6</v>
      </c>
      <c r="F2" s="2" t="s">
        <v>7</v>
      </c>
      <c r="G2" s="2" t="s">
        <v>8</v>
      </c>
      <c r="H2" s="2" t="s">
        <v>9</v>
      </c>
      <c r="I2" s="3" t="s">
        <v>10</v>
      </c>
      <c r="J2" s="4" t="s">
        <v>4</v>
      </c>
      <c r="K2" s="2" t="s">
        <v>5</v>
      </c>
      <c r="L2" s="2" t="s">
        <v>6</v>
      </c>
      <c r="M2" s="2" t="s">
        <v>7</v>
      </c>
      <c r="N2" s="2" t="s">
        <v>8</v>
      </c>
      <c r="O2" s="5" t="s">
        <v>10</v>
      </c>
      <c r="P2" s="2" t="s">
        <v>10</v>
      </c>
    </row>
    <row r="3" spans="1:16" x14ac:dyDescent="0.25">
      <c r="A3" s="33">
        <v>0</v>
      </c>
      <c r="B3" s="6" t="s">
        <v>11</v>
      </c>
      <c r="C3" s="28" t="s">
        <v>12</v>
      </c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30"/>
    </row>
    <row r="4" spans="1:16" x14ac:dyDescent="0.25">
      <c r="A4" s="35"/>
      <c r="B4" s="6" t="s">
        <v>13</v>
      </c>
      <c r="C4" s="28" t="s">
        <v>14</v>
      </c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30"/>
    </row>
    <row r="5" spans="1:16" x14ac:dyDescent="0.25">
      <c r="A5" s="25" t="s">
        <v>15</v>
      </c>
      <c r="B5" s="6" t="s">
        <v>16</v>
      </c>
      <c r="C5" s="6">
        <v>20</v>
      </c>
      <c r="D5" s="6"/>
      <c r="E5" s="6"/>
      <c r="F5" s="6"/>
      <c r="G5" s="6"/>
      <c r="H5" s="6">
        <v>20</v>
      </c>
      <c r="I5" s="6" t="s">
        <v>17</v>
      </c>
      <c r="J5" s="7">
        <v>1</v>
      </c>
      <c r="K5" s="6"/>
      <c r="L5" s="6"/>
      <c r="M5" s="6"/>
      <c r="N5" s="6"/>
      <c r="O5" s="6" t="s">
        <v>18</v>
      </c>
      <c r="P5" s="33" t="s">
        <v>19</v>
      </c>
    </row>
    <row r="6" spans="1:16" x14ac:dyDescent="0.25">
      <c r="A6" s="25"/>
      <c r="B6" s="6" t="s">
        <v>20</v>
      </c>
      <c r="C6" s="6">
        <v>13</v>
      </c>
      <c r="D6" s="6"/>
      <c r="E6" s="6"/>
      <c r="F6" s="6"/>
      <c r="G6" s="6"/>
      <c r="H6" s="6">
        <v>13</v>
      </c>
      <c r="I6" s="6" t="s">
        <v>17</v>
      </c>
      <c r="J6" s="7">
        <v>1</v>
      </c>
      <c r="K6" s="6"/>
      <c r="L6" s="6"/>
      <c r="M6" s="6"/>
      <c r="N6" s="6"/>
      <c r="O6" s="6" t="s">
        <v>21</v>
      </c>
      <c r="P6" s="34"/>
    </row>
    <row r="7" spans="1:16" x14ac:dyDescent="0.25">
      <c r="A7" s="25"/>
      <c r="B7" s="6" t="s">
        <v>22</v>
      </c>
      <c r="C7" s="6">
        <v>17</v>
      </c>
      <c r="D7" s="6"/>
      <c r="E7" s="6"/>
      <c r="F7" s="6"/>
      <c r="G7" s="6"/>
      <c r="H7" s="6">
        <v>17</v>
      </c>
      <c r="I7" s="6" t="s">
        <v>23</v>
      </c>
      <c r="J7" s="7">
        <v>1</v>
      </c>
      <c r="K7" s="6"/>
      <c r="L7" s="6"/>
      <c r="M7" s="6"/>
      <c r="N7" s="6"/>
      <c r="O7" s="6" t="s">
        <v>21</v>
      </c>
      <c r="P7" s="35"/>
    </row>
    <row r="8" spans="1:16" x14ac:dyDescent="0.25">
      <c r="A8" s="25" t="s">
        <v>24</v>
      </c>
      <c r="B8" s="6" t="s">
        <v>25</v>
      </c>
      <c r="C8" s="6">
        <v>20</v>
      </c>
      <c r="D8" s="6"/>
      <c r="E8" s="6"/>
      <c r="F8" s="6"/>
      <c r="G8" s="6"/>
      <c r="H8" s="6">
        <v>20</v>
      </c>
      <c r="I8" s="6" t="s">
        <v>17</v>
      </c>
      <c r="J8" s="7">
        <v>1</v>
      </c>
      <c r="K8" s="6"/>
      <c r="L8" s="6"/>
      <c r="M8" s="6"/>
      <c r="N8" s="6"/>
      <c r="O8" s="6" t="s">
        <v>18</v>
      </c>
      <c r="P8" s="33" t="s">
        <v>19</v>
      </c>
    </row>
    <row r="9" spans="1:16" x14ac:dyDescent="0.25">
      <c r="A9" s="25"/>
      <c r="B9" s="6" t="s">
        <v>26</v>
      </c>
      <c r="C9" s="6">
        <v>13</v>
      </c>
      <c r="D9" s="6"/>
      <c r="E9" s="6"/>
      <c r="F9" s="6"/>
      <c r="G9" s="6"/>
      <c r="H9" s="6">
        <v>13</v>
      </c>
      <c r="I9" s="6" t="s">
        <v>17</v>
      </c>
      <c r="J9" s="7">
        <v>1</v>
      </c>
      <c r="K9" s="6"/>
      <c r="L9" s="6"/>
      <c r="M9" s="6"/>
      <c r="N9" s="6"/>
      <c r="O9" s="6" t="s">
        <v>21</v>
      </c>
      <c r="P9" s="34"/>
    </row>
    <row r="10" spans="1:16" x14ac:dyDescent="0.25">
      <c r="A10" s="25"/>
      <c r="B10" s="6" t="s">
        <v>27</v>
      </c>
      <c r="C10" s="6">
        <v>17</v>
      </c>
      <c r="D10" s="6"/>
      <c r="E10" s="6"/>
      <c r="F10" s="6"/>
      <c r="G10" s="6"/>
      <c r="H10" s="6">
        <v>17</v>
      </c>
      <c r="I10" s="6" t="s">
        <v>23</v>
      </c>
      <c r="J10" s="7">
        <v>1</v>
      </c>
      <c r="K10" s="6"/>
      <c r="L10" s="6"/>
      <c r="M10" s="6"/>
      <c r="N10" s="6"/>
      <c r="O10" s="6" t="s">
        <v>21</v>
      </c>
      <c r="P10" s="35"/>
    </row>
    <row r="11" spans="1:16" x14ac:dyDescent="0.25">
      <c r="A11" s="25" t="s">
        <v>28</v>
      </c>
      <c r="B11" s="6" t="s">
        <v>29</v>
      </c>
      <c r="C11" s="6">
        <v>20</v>
      </c>
      <c r="D11" s="6"/>
      <c r="E11" s="6"/>
      <c r="F11" s="6"/>
      <c r="G11" s="6"/>
      <c r="H11" s="6">
        <v>20</v>
      </c>
      <c r="I11" s="6" t="s">
        <v>18</v>
      </c>
      <c r="J11" s="7">
        <v>1</v>
      </c>
      <c r="K11" s="6"/>
      <c r="L11" s="6"/>
      <c r="M11" s="6"/>
      <c r="N11" s="6"/>
      <c r="O11" s="6" t="s">
        <v>18</v>
      </c>
      <c r="P11" s="33" t="s">
        <v>19</v>
      </c>
    </row>
    <row r="12" spans="1:16" x14ac:dyDescent="0.25">
      <c r="A12" s="25"/>
      <c r="B12" s="6" t="s">
        <v>30</v>
      </c>
      <c r="C12" s="6">
        <v>13</v>
      </c>
      <c r="D12" s="6"/>
      <c r="E12" s="6"/>
      <c r="F12" s="6"/>
      <c r="G12" s="6"/>
      <c r="H12" s="6">
        <v>13</v>
      </c>
      <c r="I12" s="6" t="s">
        <v>18</v>
      </c>
      <c r="J12" s="7">
        <v>1</v>
      </c>
      <c r="K12" s="6"/>
      <c r="L12" s="6"/>
      <c r="M12" s="6"/>
      <c r="N12" s="6"/>
      <c r="O12" s="6" t="s">
        <v>21</v>
      </c>
      <c r="P12" s="35"/>
    </row>
    <row r="13" spans="1:16" x14ac:dyDescent="0.25">
      <c r="A13" s="31" t="s">
        <v>31</v>
      </c>
      <c r="B13" s="32"/>
      <c r="C13" s="8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10"/>
    </row>
    <row r="14" spans="1:16" x14ac:dyDescent="0.25">
      <c r="A14" s="11">
        <v>0</v>
      </c>
      <c r="B14" s="6" t="s">
        <v>32</v>
      </c>
      <c r="C14" s="6">
        <v>1</v>
      </c>
      <c r="D14" s="6"/>
      <c r="E14" s="6"/>
      <c r="F14" s="6"/>
      <c r="G14" s="6"/>
      <c r="H14" s="6">
        <v>1</v>
      </c>
      <c r="I14" s="6" t="s">
        <v>18</v>
      </c>
      <c r="J14" s="7">
        <v>1</v>
      </c>
      <c r="K14" s="6"/>
      <c r="L14" s="6"/>
      <c r="M14" s="6"/>
      <c r="N14" s="6"/>
      <c r="O14" s="6" t="s">
        <v>18</v>
      </c>
      <c r="P14" s="6"/>
    </row>
    <row r="15" spans="1:16" x14ac:dyDescent="0.25">
      <c r="A15" s="25" t="s">
        <v>15</v>
      </c>
      <c r="B15" s="6" t="s">
        <v>33</v>
      </c>
      <c r="C15" s="6">
        <v>20</v>
      </c>
      <c r="D15" s="6"/>
      <c r="E15" s="6"/>
      <c r="F15" s="6"/>
      <c r="G15" s="6"/>
      <c r="H15" s="6">
        <v>20</v>
      </c>
      <c r="I15" s="12" t="s">
        <v>34</v>
      </c>
      <c r="J15" s="7">
        <v>2</v>
      </c>
      <c r="K15" s="6"/>
      <c r="L15" s="6"/>
      <c r="M15" s="6"/>
      <c r="N15" s="6"/>
      <c r="O15" s="6" t="s">
        <v>21</v>
      </c>
      <c r="P15" s="6" t="s">
        <v>35</v>
      </c>
    </row>
    <row r="16" spans="1:16" x14ac:dyDescent="0.25">
      <c r="A16" s="25"/>
      <c r="B16" s="6" t="s">
        <v>36</v>
      </c>
      <c r="C16" s="6">
        <v>20</v>
      </c>
      <c r="D16" s="6"/>
      <c r="E16" s="6"/>
      <c r="F16" s="6"/>
      <c r="G16" s="6"/>
      <c r="H16" s="6">
        <v>20</v>
      </c>
      <c r="I16" s="12" t="s">
        <v>34</v>
      </c>
      <c r="J16" s="7">
        <v>2</v>
      </c>
      <c r="K16" s="6"/>
      <c r="L16" s="6"/>
      <c r="M16" s="6"/>
      <c r="N16" s="6"/>
      <c r="O16" s="6" t="s">
        <v>21</v>
      </c>
      <c r="P16" s="6" t="s">
        <v>35</v>
      </c>
    </row>
    <row r="17" spans="1:16" x14ac:dyDescent="0.25">
      <c r="A17" s="25" t="s">
        <v>24</v>
      </c>
      <c r="B17" s="6" t="s">
        <v>37</v>
      </c>
      <c r="C17" s="6">
        <v>20</v>
      </c>
      <c r="D17" s="6"/>
      <c r="E17" s="6"/>
      <c r="F17" s="6"/>
      <c r="G17" s="6"/>
      <c r="H17" s="6">
        <v>20</v>
      </c>
      <c r="I17" s="12" t="s">
        <v>34</v>
      </c>
      <c r="J17" s="7">
        <v>2</v>
      </c>
      <c r="K17" s="6"/>
      <c r="L17" s="6"/>
      <c r="M17" s="6"/>
      <c r="N17" s="6"/>
      <c r="O17" s="6" t="s">
        <v>21</v>
      </c>
      <c r="P17" s="6" t="s">
        <v>35</v>
      </c>
    </row>
    <row r="18" spans="1:16" x14ac:dyDescent="0.25">
      <c r="A18" s="25"/>
      <c r="B18" s="6" t="s">
        <v>38</v>
      </c>
      <c r="C18" s="6">
        <v>20</v>
      </c>
      <c r="D18" s="6"/>
      <c r="E18" s="6"/>
      <c r="F18" s="6"/>
      <c r="G18" s="6"/>
      <c r="H18" s="6">
        <v>20</v>
      </c>
      <c r="I18" s="12" t="s">
        <v>34</v>
      </c>
      <c r="J18" s="7">
        <v>2</v>
      </c>
      <c r="K18" s="6"/>
      <c r="L18" s="6"/>
      <c r="M18" s="6"/>
      <c r="N18" s="6"/>
      <c r="O18" s="6" t="s">
        <v>21</v>
      </c>
      <c r="P18" s="6" t="s">
        <v>35</v>
      </c>
    </row>
    <row r="19" spans="1:16" x14ac:dyDescent="0.25">
      <c r="A19" s="31" t="s">
        <v>39</v>
      </c>
      <c r="B19" s="32"/>
      <c r="C19" s="8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10"/>
    </row>
    <row r="20" spans="1:16" x14ac:dyDescent="0.25">
      <c r="A20" s="25">
        <v>-1</v>
      </c>
      <c r="B20" s="6" t="s">
        <v>40</v>
      </c>
      <c r="C20" s="6">
        <v>1</v>
      </c>
      <c r="D20" s="6">
        <v>1</v>
      </c>
      <c r="E20" s="6">
        <v>1</v>
      </c>
      <c r="F20" s="6"/>
      <c r="G20" s="6"/>
      <c r="H20" s="6">
        <v>1</v>
      </c>
      <c r="I20" s="6" t="s">
        <v>23</v>
      </c>
      <c r="J20" s="7">
        <v>1</v>
      </c>
      <c r="K20" s="6">
        <v>1</v>
      </c>
      <c r="L20" s="6">
        <v>1</v>
      </c>
      <c r="M20" s="6"/>
      <c r="N20" s="6"/>
      <c r="O20" s="6" t="s">
        <v>21</v>
      </c>
      <c r="P20" s="6"/>
    </row>
    <row r="21" spans="1:16" x14ac:dyDescent="0.25">
      <c r="A21" s="25"/>
      <c r="B21" s="6" t="s">
        <v>41</v>
      </c>
      <c r="C21" s="6">
        <v>26</v>
      </c>
      <c r="D21" s="6"/>
      <c r="E21" s="6"/>
      <c r="F21" s="6">
        <v>1</v>
      </c>
      <c r="G21" s="6"/>
      <c r="H21" s="6">
        <v>28</v>
      </c>
      <c r="I21" s="6" t="s">
        <v>23</v>
      </c>
      <c r="J21" s="7">
        <v>4</v>
      </c>
      <c r="K21" s="6"/>
      <c r="L21" s="6"/>
      <c r="M21" s="6">
        <v>1</v>
      </c>
      <c r="N21" s="6"/>
      <c r="O21" s="6" t="s">
        <v>21</v>
      </c>
      <c r="P21" s="6" t="s">
        <v>35</v>
      </c>
    </row>
    <row r="22" spans="1:16" x14ac:dyDescent="0.25">
      <c r="A22" s="25"/>
      <c r="B22" s="6" t="s">
        <v>42</v>
      </c>
      <c r="C22" s="6">
        <v>14</v>
      </c>
      <c r="D22" s="6"/>
      <c r="E22" s="6"/>
      <c r="F22" s="6">
        <v>1</v>
      </c>
      <c r="G22" s="6"/>
      <c r="H22" s="6">
        <v>14</v>
      </c>
      <c r="I22" s="6" t="s">
        <v>23</v>
      </c>
      <c r="J22" s="7">
        <v>2</v>
      </c>
      <c r="K22" s="6"/>
      <c r="L22" s="6"/>
      <c r="M22" s="6">
        <v>1</v>
      </c>
      <c r="N22" s="6"/>
      <c r="O22" s="6" t="s">
        <v>21</v>
      </c>
      <c r="P22" s="6" t="s">
        <v>35</v>
      </c>
    </row>
    <row r="23" spans="1:16" x14ac:dyDescent="0.25">
      <c r="A23" s="25"/>
      <c r="B23" s="6" t="s">
        <v>43</v>
      </c>
      <c r="C23" s="6">
        <v>2</v>
      </c>
      <c r="D23" s="6"/>
      <c r="E23" s="6"/>
      <c r="F23" s="6"/>
      <c r="G23" s="6"/>
      <c r="H23" s="6">
        <v>2</v>
      </c>
      <c r="I23" s="6" t="s">
        <v>23</v>
      </c>
      <c r="J23" s="7">
        <v>1</v>
      </c>
      <c r="K23" s="6"/>
      <c r="L23" s="6"/>
      <c r="M23" s="6"/>
      <c r="N23" s="6"/>
      <c r="O23" s="6" t="s">
        <v>21</v>
      </c>
      <c r="P23" s="6"/>
    </row>
    <row r="24" spans="1:16" ht="15" customHeight="1" x14ac:dyDescent="0.25">
      <c r="A24" s="33">
        <v>0</v>
      </c>
      <c r="B24" s="6" t="s">
        <v>44</v>
      </c>
      <c r="C24" s="6">
        <v>21</v>
      </c>
      <c r="D24" s="6"/>
      <c r="E24" s="6">
        <v>5</v>
      </c>
      <c r="F24" s="6"/>
      <c r="G24" s="6"/>
      <c r="H24" s="6">
        <v>21</v>
      </c>
      <c r="I24" s="6" t="s">
        <v>18</v>
      </c>
      <c r="J24" s="7">
        <v>1</v>
      </c>
      <c r="K24" s="6"/>
      <c r="L24" s="6">
        <v>1</v>
      </c>
      <c r="M24" s="6"/>
      <c r="N24" s="6"/>
      <c r="O24" s="6" t="s">
        <v>18</v>
      </c>
      <c r="P24" s="6"/>
    </row>
    <row r="25" spans="1:16" ht="15" customHeight="1" x14ac:dyDescent="0.25">
      <c r="A25" s="34"/>
      <c r="B25" s="6" t="s">
        <v>45</v>
      </c>
      <c r="C25" s="6">
        <v>26</v>
      </c>
      <c r="D25" s="6">
        <v>2</v>
      </c>
      <c r="E25" s="6">
        <v>4</v>
      </c>
      <c r="F25" s="6"/>
      <c r="G25" s="6"/>
      <c r="H25" s="6">
        <v>26</v>
      </c>
      <c r="I25" s="6" t="s">
        <v>18</v>
      </c>
      <c r="J25" s="13">
        <v>1</v>
      </c>
      <c r="K25" s="14">
        <v>1</v>
      </c>
      <c r="L25" s="14">
        <v>1</v>
      </c>
      <c r="M25" s="14"/>
      <c r="N25" s="14"/>
      <c r="O25" s="14" t="s">
        <v>18</v>
      </c>
      <c r="P25" s="14"/>
    </row>
    <row r="26" spans="1:16" ht="15" customHeight="1" x14ac:dyDescent="0.25">
      <c r="A26" s="34"/>
      <c r="B26" s="15" t="s">
        <v>46</v>
      </c>
      <c r="C26" s="15">
        <v>22</v>
      </c>
      <c r="D26" s="15">
        <v>4</v>
      </c>
      <c r="E26" s="15">
        <v>14</v>
      </c>
      <c r="F26" s="15">
        <v>1</v>
      </c>
      <c r="G26" s="15">
        <v>1</v>
      </c>
      <c r="H26" s="15">
        <v>28</v>
      </c>
      <c r="I26" s="15" t="s">
        <v>23</v>
      </c>
      <c r="J26" s="13">
        <v>2</v>
      </c>
      <c r="K26" s="14">
        <v>2</v>
      </c>
      <c r="L26" s="14">
        <v>2</v>
      </c>
      <c r="M26" s="14">
        <v>1</v>
      </c>
      <c r="N26" s="14">
        <v>1</v>
      </c>
      <c r="O26" s="14" t="s">
        <v>21</v>
      </c>
      <c r="P26" s="14" t="s">
        <v>35</v>
      </c>
    </row>
    <row r="27" spans="1:16" x14ac:dyDescent="0.25">
      <c r="A27" s="34"/>
      <c r="B27" s="15" t="s">
        <v>47</v>
      </c>
      <c r="C27" s="15">
        <v>51</v>
      </c>
      <c r="D27" s="15">
        <v>22</v>
      </c>
      <c r="E27" s="15">
        <v>35</v>
      </c>
      <c r="F27" s="15"/>
      <c r="G27" s="15"/>
      <c r="H27" s="15">
        <v>62</v>
      </c>
      <c r="I27" s="16" t="s">
        <v>34</v>
      </c>
      <c r="J27" s="13">
        <v>1</v>
      </c>
      <c r="K27" s="14">
        <v>1</v>
      </c>
      <c r="L27" s="14">
        <v>1</v>
      </c>
      <c r="M27" s="14"/>
      <c r="N27" s="14"/>
      <c r="O27" s="14" t="s">
        <v>21</v>
      </c>
      <c r="P27" s="14" t="s">
        <v>19</v>
      </c>
    </row>
    <row r="28" spans="1:16" x14ac:dyDescent="0.25">
      <c r="A28" s="34"/>
      <c r="B28" s="6" t="s">
        <v>48</v>
      </c>
      <c r="C28" s="6">
        <v>10</v>
      </c>
      <c r="D28" s="6">
        <v>1</v>
      </c>
      <c r="E28" s="6">
        <v>2</v>
      </c>
      <c r="F28" s="6"/>
      <c r="G28" s="6"/>
      <c r="H28" s="6">
        <v>11</v>
      </c>
      <c r="I28" s="12" t="s">
        <v>34</v>
      </c>
      <c r="J28" s="13">
        <v>1</v>
      </c>
      <c r="K28" s="14">
        <v>1</v>
      </c>
      <c r="L28" s="14">
        <v>1</v>
      </c>
      <c r="M28" s="14"/>
      <c r="N28" s="14"/>
      <c r="O28" s="14" t="s">
        <v>21</v>
      </c>
      <c r="P28" s="14" t="s">
        <v>49</v>
      </c>
    </row>
    <row r="29" spans="1:16" s="18" customFormat="1" x14ac:dyDescent="0.25">
      <c r="A29" s="35"/>
      <c r="B29" s="14" t="s">
        <v>50</v>
      </c>
      <c r="C29" s="14">
        <v>21</v>
      </c>
      <c r="D29" s="14">
        <v>5</v>
      </c>
      <c r="E29" s="14">
        <v>5</v>
      </c>
      <c r="F29" s="14"/>
      <c r="G29" s="14"/>
      <c r="H29" s="14">
        <v>14</v>
      </c>
      <c r="I29" s="17" t="s">
        <v>34</v>
      </c>
      <c r="J29" s="13">
        <v>2</v>
      </c>
      <c r="K29" s="14">
        <v>1</v>
      </c>
      <c r="L29" s="14">
        <v>1</v>
      </c>
      <c r="M29" s="14"/>
      <c r="N29" s="14"/>
      <c r="O29" s="14" t="s">
        <v>21</v>
      </c>
      <c r="P29" s="14" t="s">
        <v>49</v>
      </c>
    </row>
    <row r="30" spans="1:16" x14ac:dyDescent="0.25">
      <c r="A30" s="25" t="s">
        <v>15</v>
      </c>
      <c r="B30" s="15" t="s">
        <v>51</v>
      </c>
      <c r="C30" s="15">
        <v>53</v>
      </c>
      <c r="D30" s="15">
        <v>17</v>
      </c>
      <c r="E30" s="15">
        <v>41</v>
      </c>
      <c r="F30" s="15">
        <v>8</v>
      </c>
      <c r="G30" s="15">
        <v>18</v>
      </c>
      <c r="H30" s="15">
        <v>116</v>
      </c>
      <c r="I30" s="16" t="s">
        <v>23</v>
      </c>
      <c r="J30" s="13">
        <v>2</v>
      </c>
      <c r="K30" s="14">
        <v>2</v>
      </c>
      <c r="L30" s="14">
        <v>2</v>
      </c>
      <c r="M30" s="14">
        <v>1</v>
      </c>
      <c r="N30" s="14">
        <v>1</v>
      </c>
      <c r="O30" s="14" t="s">
        <v>21</v>
      </c>
      <c r="P30" s="14" t="s">
        <v>52</v>
      </c>
    </row>
    <row r="31" spans="1:16" x14ac:dyDescent="0.25">
      <c r="A31" s="25"/>
      <c r="B31" s="15" t="s">
        <v>53</v>
      </c>
      <c r="C31" s="19">
        <v>31</v>
      </c>
      <c r="D31" s="15">
        <v>14</v>
      </c>
      <c r="E31" s="15">
        <v>29</v>
      </c>
      <c r="F31" s="15">
        <v>9</v>
      </c>
      <c r="G31" s="15">
        <v>13</v>
      </c>
      <c r="H31" s="15">
        <v>74</v>
      </c>
      <c r="I31" s="16" t="s">
        <v>23</v>
      </c>
      <c r="J31" s="13">
        <v>2</v>
      </c>
      <c r="K31" s="14">
        <v>2</v>
      </c>
      <c r="L31" s="14">
        <v>2</v>
      </c>
      <c r="M31" s="14">
        <v>1</v>
      </c>
      <c r="N31" s="14">
        <v>1</v>
      </c>
      <c r="O31" s="14" t="s">
        <v>21</v>
      </c>
      <c r="P31" s="14" t="s">
        <v>52</v>
      </c>
    </row>
    <row r="32" spans="1:16" x14ac:dyDescent="0.25">
      <c r="A32" s="25"/>
      <c r="B32" s="15" t="s">
        <v>54</v>
      </c>
      <c r="C32" s="19">
        <v>34</v>
      </c>
      <c r="D32" s="15"/>
      <c r="E32" s="15">
        <v>34</v>
      </c>
      <c r="F32" s="15">
        <v>2</v>
      </c>
      <c r="G32" s="15"/>
      <c r="H32" s="15">
        <v>67</v>
      </c>
      <c r="I32" s="16" t="s">
        <v>23</v>
      </c>
      <c r="J32" s="13">
        <v>2</v>
      </c>
      <c r="K32" s="14"/>
      <c r="L32" s="14">
        <v>2</v>
      </c>
      <c r="M32" s="14">
        <v>1</v>
      </c>
      <c r="N32" s="14"/>
      <c r="O32" s="14" t="s">
        <v>21</v>
      </c>
      <c r="P32" s="14" t="s">
        <v>52</v>
      </c>
    </row>
    <row r="33" spans="1:16" x14ac:dyDescent="0.25">
      <c r="A33" s="25"/>
      <c r="B33" s="6" t="s">
        <v>55</v>
      </c>
      <c r="C33" s="20">
        <v>25</v>
      </c>
      <c r="D33" s="6"/>
      <c r="E33" s="6">
        <v>25</v>
      </c>
      <c r="F33" s="6">
        <v>1</v>
      </c>
      <c r="G33" s="6"/>
      <c r="H33" s="6">
        <v>25</v>
      </c>
      <c r="I33" s="12" t="s">
        <v>56</v>
      </c>
      <c r="J33" s="13">
        <v>2</v>
      </c>
      <c r="K33" s="14"/>
      <c r="L33" s="14">
        <v>2</v>
      </c>
      <c r="M33" s="14">
        <v>1</v>
      </c>
      <c r="N33" s="14"/>
      <c r="O33" s="14" t="s">
        <v>21</v>
      </c>
      <c r="P33" s="14" t="s">
        <v>52</v>
      </c>
    </row>
    <row r="34" spans="1:16" x14ac:dyDescent="0.25">
      <c r="A34" s="25"/>
      <c r="B34" s="6" t="s">
        <v>11</v>
      </c>
      <c r="C34" s="6">
        <v>31</v>
      </c>
      <c r="D34" s="6"/>
      <c r="E34" s="6">
        <v>1</v>
      </c>
      <c r="F34" s="6">
        <v>2</v>
      </c>
      <c r="G34" s="6"/>
      <c r="H34" s="6">
        <v>32</v>
      </c>
      <c r="I34" s="12" t="s">
        <v>57</v>
      </c>
      <c r="J34" s="7">
        <v>2</v>
      </c>
      <c r="K34" s="6"/>
      <c r="L34" s="6">
        <v>2</v>
      </c>
      <c r="M34" s="6">
        <v>1</v>
      </c>
      <c r="N34" s="6"/>
      <c r="O34" s="14" t="s">
        <v>21</v>
      </c>
      <c r="P34" s="6" t="s">
        <v>52</v>
      </c>
    </row>
    <row r="35" spans="1:16" x14ac:dyDescent="0.25">
      <c r="A35" s="25"/>
      <c r="B35" s="6" t="s">
        <v>58</v>
      </c>
      <c r="C35" s="6">
        <v>14</v>
      </c>
      <c r="D35" s="6"/>
      <c r="E35" s="6"/>
      <c r="F35" s="6">
        <v>1</v>
      </c>
      <c r="G35" s="6"/>
      <c r="H35" s="6">
        <v>14</v>
      </c>
      <c r="I35" s="12" t="s">
        <v>23</v>
      </c>
      <c r="J35" s="7">
        <v>2</v>
      </c>
      <c r="K35" s="6"/>
      <c r="L35" s="6"/>
      <c r="M35" s="6">
        <v>1</v>
      </c>
      <c r="N35" s="6"/>
      <c r="O35" s="14" t="s">
        <v>21</v>
      </c>
      <c r="P35" s="6" t="s">
        <v>52</v>
      </c>
    </row>
    <row r="36" spans="1:16" x14ac:dyDescent="0.25">
      <c r="A36" s="25"/>
      <c r="B36" s="6" t="s">
        <v>59</v>
      </c>
      <c r="C36" s="6">
        <v>21</v>
      </c>
      <c r="D36" s="6"/>
      <c r="E36" s="6"/>
      <c r="F36" s="6">
        <v>1</v>
      </c>
      <c r="G36" s="6"/>
      <c r="H36" s="6">
        <v>21</v>
      </c>
      <c r="I36" s="12" t="s">
        <v>23</v>
      </c>
      <c r="J36" s="7">
        <v>2</v>
      </c>
      <c r="K36" s="6"/>
      <c r="L36" s="6"/>
      <c r="M36" s="6">
        <v>1</v>
      </c>
      <c r="N36" s="6"/>
      <c r="O36" s="14" t="s">
        <v>21</v>
      </c>
      <c r="P36" s="6" t="s">
        <v>52</v>
      </c>
    </row>
    <row r="37" spans="1:16" x14ac:dyDescent="0.25">
      <c r="A37" s="25" t="s">
        <v>24</v>
      </c>
      <c r="B37" s="6" t="s">
        <v>60</v>
      </c>
      <c r="C37" s="6">
        <v>26</v>
      </c>
      <c r="D37" s="6"/>
      <c r="E37" s="6">
        <v>26</v>
      </c>
      <c r="F37" s="6">
        <v>1</v>
      </c>
      <c r="G37" s="6"/>
      <c r="H37" s="6">
        <v>28</v>
      </c>
      <c r="I37" s="12" t="s">
        <v>23</v>
      </c>
      <c r="J37" s="7">
        <v>2</v>
      </c>
      <c r="K37" s="6"/>
      <c r="L37" s="6">
        <v>2</v>
      </c>
      <c r="M37" s="6">
        <v>1</v>
      </c>
      <c r="N37" s="6"/>
      <c r="O37" s="14" t="s">
        <v>21</v>
      </c>
      <c r="P37" s="6" t="s">
        <v>52</v>
      </c>
    </row>
    <row r="38" spans="1:16" x14ac:dyDescent="0.25">
      <c r="A38" s="25"/>
      <c r="B38" s="6" t="s">
        <v>61</v>
      </c>
      <c r="C38" s="6">
        <v>13</v>
      </c>
      <c r="D38" s="6"/>
      <c r="E38" s="6"/>
      <c r="F38" s="6">
        <v>1</v>
      </c>
      <c r="G38" s="6"/>
      <c r="H38" s="6">
        <v>15</v>
      </c>
      <c r="I38" s="12" t="s">
        <v>23</v>
      </c>
      <c r="J38" s="7">
        <v>2</v>
      </c>
      <c r="K38" s="6"/>
      <c r="L38" s="6"/>
      <c r="M38" s="6">
        <v>1</v>
      </c>
      <c r="N38" s="6"/>
      <c r="O38" s="14" t="s">
        <v>21</v>
      </c>
      <c r="P38" s="6" t="s">
        <v>52</v>
      </c>
    </row>
    <row r="39" spans="1:16" x14ac:dyDescent="0.25">
      <c r="A39" s="25"/>
      <c r="B39" s="6" t="s">
        <v>62</v>
      </c>
      <c r="C39" s="6">
        <v>22</v>
      </c>
      <c r="D39" s="6"/>
      <c r="E39" s="6"/>
      <c r="F39" s="6">
        <v>1</v>
      </c>
      <c r="G39" s="6"/>
      <c r="H39" s="6">
        <v>24</v>
      </c>
      <c r="I39" s="12" t="s">
        <v>23</v>
      </c>
      <c r="J39" s="7">
        <v>2</v>
      </c>
      <c r="K39" s="6"/>
      <c r="L39" s="6"/>
      <c r="M39" s="6">
        <v>1</v>
      </c>
      <c r="N39" s="6"/>
      <c r="O39" s="14" t="s">
        <v>21</v>
      </c>
      <c r="P39" s="6" t="s">
        <v>35</v>
      </c>
    </row>
    <row r="40" spans="1:16" x14ac:dyDescent="0.25">
      <c r="A40" s="25" t="s">
        <v>28</v>
      </c>
      <c r="B40" s="6" t="s">
        <v>63</v>
      </c>
      <c r="C40" s="6">
        <v>13</v>
      </c>
      <c r="D40" s="6"/>
      <c r="E40" s="6">
        <v>13</v>
      </c>
      <c r="F40" s="6"/>
      <c r="G40" s="6"/>
      <c r="H40" s="6">
        <v>13</v>
      </c>
      <c r="I40" s="12" t="s">
        <v>23</v>
      </c>
      <c r="J40" s="7">
        <v>2</v>
      </c>
      <c r="K40" s="6"/>
      <c r="L40" s="6">
        <v>2</v>
      </c>
      <c r="M40" s="6"/>
      <c r="N40" s="6"/>
      <c r="O40" s="14" t="s">
        <v>21</v>
      </c>
      <c r="P40" s="6" t="s">
        <v>35</v>
      </c>
    </row>
    <row r="41" spans="1:16" x14ac:dyDescent="0.25">
      <c r="A41" s="25"/>
      <c r="B41" s="6" t="s">
        <v>64</v>
      </c>
      <c r="C41" s="6">
        <v>22</v>
      </c>
      <c r="D41" s="6"/>
      <c r="E41" s="6">
        <v>22</v>
      </c>
      <c r="F41" s="6">
        <v>1</v>
      </c>
      <c r="G41" s="6"/>
      <c r="H41" s="6">
        <v>22</v>
      </c>
      <c r="I41" s="12" t="s">
        <v>23</v>
      </c>
      <c r="J41" s="7">
        <v>2</v>
      </c>
      <c r="K41" s="6"/>
      <c r="L41" s="6">
        <v>2</v>
      </c>
      <c r="M41" s="6">
        <v>1</v>
      </c>
      <c r="N41" s="6"/>
      <c r="O41" s="14" t="s">
        <v>21</v>
      </c>
      <c r="P41" s="6" t="s">
        <v>35</v>
      </c>
    </row>
    <row r="42" spans="1:16" x14ac:dyDescent="0.25">
      <c r="A42" s="25"/>
      <c r="B42" s="14" t="s">
        <v>65</v>
      </c>
      <c r="C42" s="6">
        <v>30</v>
      </c>
      <c r="D42" s="6"/>
      <c r="E42" s="6">
        <v>30</v>
      </c>
      <c r="F42" s="6">
        <v>1</v>
      </c>
      <c r="G42" s="6"/>
      <c r="H42" s="6">
        <v>32</v>
      </c>
      <c r="I42" s="12" t="s">
        <v>23</v>
      </c>
      <c r="J42" s="7">
        <v>2</v>
      </c>
      <c r="K42" s="6"/>
      <c r="L42" s="6">
        <v>2</v>
      </c>
      <c r="M42" s="6">
        <v>1</v>
      </c>
      <c r="N42" s="6"/>
      <c r="O42" s="14" t="s">
        <v>21</v>
      </c>
      <c r="P42" s="6" t="s">
        <v>35</v>
      </c>
    </row>
    <row r="43" spans="1:16" x14ac:dyDescent="0.25">
      <c r="A43" s="25"/>
      <c r="B43" s="14" t="s">
        <v>66</v>
      </c>
      <c r="C43" s="6">
        <v>1</v>
      </c>
      <c r="D43" s="6"/>
      <c r="E43" s="6">
        <v>1</v>
      </c>
      <c r="F43" s="6"/>
      <c r="G43" s="6"/>
      <c r="H43" s="6">
        <v>1</v>
      </c>
      <c r="I43" s="12" t="s">
        <v>23</v>
      </c>
      <c r="J43" s="7">
        <v>2</v>
      </c>
      <c r="K43" s="6"/>
      <c r="L43" s="6">
        <v>2</v>
      </c>
      <c r="M43" s="6"/>
      <c r="N43" s="6"/>
      <c r="O43" s="14" t="s">
        <v>21</v>
      </c>
      <c r="P43" s="6" t="s">
        <v>35</v>
      </c>
    </row>
    <row r="44" spans="1:16" x14ac:dyDescent="0.25">
      <c r="C44" s="6">
        <f t="shared" ref="C44:J44" si="0">SUM(C4:C43)</f>
        <v>744</v>
      </c>
      <c r="D44" s="6">
        <f t="shared" si="0"/>
        <v>66</v>
      </c>
      <c r="E44" s="6">
        <f t="shared" si="0"/>
        <v>288</v>
      </c>
      <c r="F44" s="6">
        <f t="shared" si="0"/>
        <v>32</v>
      </c>
      <c r="G44" s="6">
        <f t="shared" si="0"/>
        <v>32</v>
      </c>
      <c r="H44" s="6">
        <f t="shared" si="0"/>
        <v>905</v>
      </c>
      <c r="J44" s="6">
        <f t="shared" si="0"/>
        <v>61</v>
      </c>
      <c r="K44" s="6">
        <f t="shared" ref="K44:N44" si="1">SUM(K3:K43)</f>
        <v>11</v>
      </c>
      <c r="L44" s="6">
        <f t="shared" si="1"/>
        <v>28</v>
      </c>
      <c r="M44" s="6">
        <f t="shared" si="1"/>
        <v>15</v>
      </c>
      <c r="N44" s="6">
        <f t="shared" si="1"/>
        <v>3</v>
      </c>
    </row>
    <row r="45" spans="1:16" x14ac:dyDescent="0.25">
      <c r="C45" s="23">
        <f>SUM(C44:H44)</f>
        <v>2067</v>
      </c>
      <c r="D45" s="23"/>
      <c r="E45" s="23"/>
      <c r="F45" s="23"/>
      <c r="G45" s="23"/>
      <c r="H45" s="23"/>
      <c r="J45" s="28">
        <f>SUM(J44:N44)</f>
        <v>118</v>
      </c>
      <c r="K45" s="29"/>
      <c r="L45" s="29"/>
      <c r="M45" s="29"/>
      <c r="N45" s="30"/>
    </row>
    <row r="47" spans="1:16" x14ac:dyDescent="0.25">
      <c r="B47" s="21"/>
      <c r="C47" t="s">
        <v>67</v>
      </c>
    </row>
    <row r="50" spans="2:5" x14ac:dyDescent="0.25">
      <c r="B50" s="6" t="s">
        <v>0</v>
      </c>
      <c r="C50" s="6" t="s">
        <v>17</v>
      </c>
      <c r="D50" s="6">
        <v>305</v>
      </c>
      <c r="E50" s="25">
        <f>SUM(D50:D53)</f>
        <v>2067</v>
      </c>
    </row>
    <row r="51" spans="2:5" x14ac:dyDescent="0.25">
      <c r="B51" s="6"/>
      <c r="C51" s="6" t="s">
        <v>34</v>
      </c>
      <c r="D51" s="6">
        <v>400</v>
      </c>
      <c r="E51" s="25"/>
    </row>
    <row r="52" spans="2:5" x14ac:dyDescent="0.25">
      <c r="B52" s="6"/>
      <c r="C52" s="6" t="s">
        <v>23</v>
      </c>
      <c r="D52" s="6">
        <v>1326</v>
      </c>
      <c r="E52" s="25"/>
    </row>
    <row r="53" spans="2:5" x14ac:dyDescent="0.25">
      <c r="B53" s="6"/>
      <c r="C53" s="6" t="s">
        <v>68</v>
      </c>
      <c r="D53" s="6">
        <v>36</v>
      </c>
      <c r="E53" s="25"/>
    </row>
    <row r="56" spans="2:5" x14ac:dyDescent="0.25">
      <c r="B56" s="6" t="s">
        <v>69</v>
      </c>
      <c r="C56" s="6" t="s">
        <v>21</v>
      </c>
      <c r="D56" s="6">
        <v>109</v>
      </c>
      <c r="E56" s="25">
        <f>SUM(D56:D57)</f>
        <v>118</v>
      </c>
    </row>
    <row r="57" spans="2:5" x14ac:dyDescent="0.25">
      <c r="B57" s="6"/>
      <c r="C57" s="6" t="s">
        <v>18</v>
      </c>
      <c r="D57" s="6">
        <v>9</v>
      </c>
      <c r="E57" s="25"/>
    </row>
    <row r="60" spans="2:5" x14ac:dyDescent="0.25">
      <c r="B60" s="26" t="s">
        <v>70</v>
      </c>
      <c r="C60" s="26"/>
      <c r="D60" s="26"/>
      <c r="E60" s="26"/>
    </row>
    <row r="61" spans="2:5" x14ac:dyDescent="0.25">
      <c r="B61" s="26"/>
      <c r="C61" s="26"/>
      <c r="D61" s="26"/>
      <c r="E61" s="26"/>
    </row>
    <row r="62" spans="2:5" x14ac:dyDescent="0.25">
      <c r="B62" s="22" t="s">
        <v>71</v>
      </c>
      <c r="C62" s="27" t="s">
        <v>72</v>
      </c>
      <c r="D62" s="27"/>
      <c r="E62" s="27"/>
    </row>
    <row r="63" spans="2:5" x14ac:dyDescent="0.25">
      <c r="B63" s="22" t="s">
        <v>73</v>
      </c>
      <c r="C63" s="27" t="s">
        <v>72</v>
      </c>
      <c r="D63" s="27"/>
      <c r="E63" s="27"/>
    </row>
    <row r="64" spans="2:5" x14ac:dyDescent="0.25">
      <c r="B64" s="22" t="s">
        <v>74</v>
      </c>
      <c r="C64" s="27" t="s">
        <v>72</v>
      </c>
      <c r="D64" s="27"/>
      <c r="E64" s="27"/>
    </row>
    <row r="67" spans="1:13" x14ac:dyDescent="0.25">
      <c r="A67" s="23" t="s">
        <v>75</v>
      </c>
      <c r="B67" s="23"/>
      <c r="C67" s="23" t="s">
        <v>76</v>
      </c>
      <c r="D67" s="23"/>
      <c r="E67" s="23" t="s">
        <v>77</v>
      </c>
      <c r="F67" s="23"/>
      <c r="G67" s="23" t="s">
        <v>78</v>
      </c>
      <c r="H67" s="23"/>
      <c r="I67" s="23"/>
      <c r="J67" s="6" t="s">
        <v>4</v>
      </c>
      <c r="K67" s="6" t="s">
        <v>5</v>
      </c>
      <c r="L67" s="6" t="s">
        <v>79</v>
      </c>
      <c r="M67" s="6" t="s">
        <v>9</v>
      </c>
    </row>
    <row r="68" spans="1:13" ht="31.5" customHeight="1" x14ac:dyDescent="0.25">
      <c r="A68" s="23" t="s">
        <v>80</v>
      </c>
      <c r="B68" s="23"/>
      <c r="C68" s="23" t="s">
        <v>81</v>
      </c>
      <c r="D68" s="23"/>
      <c r="E68" s="23" t="s">
        <v>34</v>
      </c>
      <c r="F68" s="23"/>
      <c r="G68" s="24" t="s">
        <v>82</v>
      </c>
      <c r="H68" s="24"/>
      <c r="I68" s="24"/>
      <c r="J68" s="6">
        <v>9</v>
      </c>
      <c r="K68" s="6">
        <v>9</v>
      </c>
      <c r="L68" s="6">
        <v>9</v>
      </c>
      <c r="M68" s="14">
        <v>9</v>
      </c>
    </row>
  </sheetData>
  <autoFilter ref="I1:I68"/>
  <mergeCells count="37">
    <mergeCell ref="C1:I1"/>
    <mergeCell ref="J1:O1"/>
    <mergeCell ref="A2:B2"/>
    <mergeCell ref="A3:A4"/>
    <mergeCell ref="C3:P3"/>
    <mergeCell ref="C4:P4"/>
    <mergeCell ref="A5:A7"/>
    <mergeCell ref="P5:P7"/>
    <mergeCell ref="A8:A10"/>
    <mergeCell ref="P8:P10"/>
    <mergeCell ref="A11:A12"/>
    <mergeCell ref="P11:P12"/>
    <mergeCell ref="E50:E53"/>
    <mergeCell ref="A13:B13"/>
    <mergeCell ref="A15:A16"/>
    <mergeCell ref="A17:A18"/>
    <mergeCell ref="A19:B19"/>
    <mergeCell ref="A20:A23"/>
    <mergeCell ref="A24:A29"/>
    <mergeCell ref="A30:A36"/>
    <mergeCell ref="A37:A39"/>
    <mergeCell ref="A40:A43"/>
    <mergeCell ref="C45:H45"/>
    <mergeCell ref="J45:N45"/>
    <mergeCell ref="E56:E57"/>
    <mergeCell ref="B60:E61"/>
    <mergeCell ref="C62:E62"/>
    <mergeCell ref="C63:E63"/>
    <mergeCell ref="C64:E64"/>
    <mergeCell ref="G67:I67"/>
    <mergeCell ref="A68:B68"/>
    <mergeCell ref="C68:D68"/>
    <mergeCell ref="E68:F68"/>
    <mergeCell ref="G68:I68"/>
    <mergeCell ref="A67:B67"/>
    <mergeCell ref="C67:D67"/>
    <mergeCell ref="E67:F67"/>
  </mergeCells>
  <pageMargins left="0.23622047244094491" right="0.15748031496062992" top="0.3" bottom="0.27" header="0.31496062992125984" footer="0.31496062992125984"/>
  <pageSetup paperSize="9" scale="6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prises, régulateurs, armoires s</vt:lpstr>
    </vt:vector>
  </TitlesOfParts>
  <Company>Centre Hospitalier de Fougères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FRANDEBOEUF Pascal</dc:creator>
  <cp:lastModifiedBy>Maud LE MENN</cp:lastModifiedBy>
  <dcterms:created xsi:type="dcterms:W3CDTF">2025-07-17T11:16:57Z</dcterms:created>
  <dcterms:modified xsi:type="dcterms:W3CDTF">2025-07-31T13:28:32Z</dcterms:modified>
</cp:coreProperties>
</file>